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sub_5001" localSheetId="0">Лист1!$A$7</definedName>
    <definedName name="sub_5002" localSheetId="0">Лист1!$A$66</definedName>
    <definedName name="sub_5011" localSheetId="0">Лист1!$A$8</definedName>
    <definedName name="sub_5012" localSheetId="0">Лист1!$A$13</definedName>
    <definedName name="sub_5013" localSheetId="0">Лист1!$A$14</definedName>
    <definedName name="sub_5014" localSheetId="0">Лист1!$A$15</definedName>
    <definedName name="sub_5015" localSheetId="0">Лист1!$A$16</definedName>
    <definedName name="sub_5016" localSheetId="0">Лист1!$A$17</definedName>
    <definedName name="sub_5017" localSheetId="0">Лист1!$A$22</definedName>
    <definedName name="sub_5018" localSheetId="0">Лист1!$A$23</definedName>
    <definedName name="sub_5019" localSheetId="0">Лист1!$A$29</definedName>
    <definedName name="sub_5021" localSheetId="0">Лист1!$A$67</definedName>
    <definedName name="sub_5022" localSheetId="0">Лист1!$A$68</definedName>
    <definedName name="sub_5023" localSheetId="0">Лист1!$A$75</definedName>
    <definedName name="sub_5024" localSheetId="0">Лист1!$A$79</definedName>
    <definedName name="sub_5025" localSheetId="0">Лист1!$A$80</definedName>
    <definedName name="sub_5026" localSheetId="0">Лист1!$A$81</definedName>
    <definedName name="sub_5027" localSheetId="0">Лист1!$A$87</definedName>
    <definedName name="sub_51011" localSheetId="0">Лист1!$A$41</definedName>
    <definedName name="sub_51012" localSheetId="0">Лист1!$A$47</definedName>
    <definedName name="sub_51013" localSheetId="0">Лист1!$A$48</definedName>
    <definedName name="sub_51014" localSheetId="0">Лист1!$A$49</definedName>
    <definedName name="sub_5110" localSheetId="0">Лист1!$A$35</definedName>
    <definedName name="sub_51101" localSheetId="0">Лист1!$A$36</definedName>
    <definedName name="sub_51102" localSheetId="0">Лист1!$A$37</definedName>
    <definedName name="sub_51103" localSheetId="0">Лист1!$A$38</definedName>
    <definedName name="sub_51104" localSheetId="0">Лист1!$A$39</definedName>
    <definedName name="sub_51105" localSheetId="0">Лист1!$A$40</definedName>
    <definedName name="sub_5111" localSheetId="0">Лист1!$A$9</definedName>
    <definedName name="sub_51111" localSheetId="0">Лист1!$A$42</definedName>
    <definedName name="sub_51112" localSheetId="0">Лист1!$A$43</definedName>
    <definedName name="sub_51113" localSheetId="0">Лист1!$A$44</definedName>
    <definedName name="sub_51114" localSheetId="0">Лист1!$A$45</definedName>
    <definedName name="sub_51115" localSheetId="0">Лист1!$A$46</definedName>
    <definedName name="sub_5112" localSheetId="0">Лист1!$A$10</definedName>
    <definedName name="sub_5113" localSheetId="0">Лист1!$A$11</definedName>
    <definedName name="sub_5114" localSheetId="0">Лист1!$A$12</definedName>
    <definedName name="sub_5115" localSheetId="0">Лист1!$A$50</definedName>
    <definedName name="sub_5116" localSheetId="0">Лист1!$A$51</definedName>
    <definedName name="sub_5117" localSheetId="0">Лист1!$A$52</definedName>
    <definedName name="sub_51171" localSheetId="0">Лист1!$A$53</definedName>
    <definedName name="sub_51172" localSheetId="0">Лист1!$A$54</definedName>
    <definedName name="sub_5118" localSheetId="0">Лист1!$A$55</definedName>
    <definedName name="sub_51181" localSheetId="0">Лист1!$A$56</definedName>
    <definedName name="sub_51182" localSheetId="0">Лист1!$A$57</definedName>
    <definedName name="sub_5119" localSheetId="0">Лист1!$A$58</definedName>
    <definedName name="sub_5120" localSheetId="0">Лист1!$A$59</definedName>
    <definedName name="sub_5121" localSheetId="0">Лист1!$A$60</definedName>
    <definedName name="sub_5122" localSheetId="0">Лист1!$A$61</definedName>
    <definedName name="sub_5123" localSheetId="0">Лист1!$A$62</definedName>
    <definedName name="sub_51231" localSheetId="0">Лист1!$A$63</definedName>
    <definedName name="sub_51232" localSheetId="0">Лист1!$A$64</definedName>
    <definedName name="sub_5124" localSheetId="0">Лист1!$A$65</definedName>
    <definedName name="sub_5161" localSheetId="0">Лист1!$A$18</definedName>
    <definedName name="sub_5162" localSheetId="0">Лист1!$A$19</definedName>
    <definedName name="sub_5163" localSheetId="0">Лист1!$A$20</definedName>
    <definedName name="sub_5164" localSheetId="0">Лист1!$A$21</definedName>
    <definedName name="sub_5181" localSheetId="0">Лист1!$A$24</definedName>
    <definedName name="sub_5182" localSheetId="0">Лист1!$A$25</definedName>
    <definedName name="sub_5183" localSheetId="0">Лист1!$A$26</definedName>
    <definedName name="sub_5184" localSheetId="0">Лист1!$A$27</definedName>
    <definedName name="sub_5185" localSheetId="0">Лист1!$A$28</definedName>
    <definedName name="sub_5191" localSheetId="0">Лист1!$A$30</definedName>
    <definedName name="sub_5192" localSheetId="0">Лист1!$A$31</definedName>
    <definedName name="sub_5193" localSheetId="0">Лист1!$A$32</definedName>
    <definedName name="sub_5194" localSheetId="0">Лист1!$A$33</definedName>
    <definedName name="sub_5195" localSheetId="0">Лист1!$A$34</definedName>
    <definedName name="sub_5221" localSheetId="0">Лист1!$A$69</definedName>
    <definedName name="sub_5222" localSheetId="0">Лист1!$A$70</definedName>
    <definedName name="sub_5223" localSheetId="0">Лист1!$A$71</definedName>
    <definedName name="sub_5224" localSheetId="0">Лист1!$A$72</definedName>
    <definedName name="sub_5225" localSheetId="0">Лист1!$A$73</definedName>
    <definedName name="sub_5226" localSheetId="0">Лист1!$A$74</definedName>
    <definedName name="sub_5231" localSheetId="0">Лист1!$A$76</definedName>
    <definedName name="sub_5232" localSheetId="0">Лист1!$A$77</definedName>
    <definedName name="sub_5233" localSheetId="0">Лист1!$A$78</definedName>
    <definedName name="sub_5261" localSheetId="0">Лист1!$A$82</definedName>
    <definedName name="sub_5262" localSheetId="0">Лист1!$A$83</definedName>
    <definedName name="sub_5263" localSheetId="0">Лист1!$A$84</definedName>
    <definedName name="sub_5264" localSheetId="0">Лист1!$A$85</definedName>
    <definedName name="sub_5265" localSheetId="0">Лист1!$A$86</definedName>
  </definedNames>
  <calcPr calcId="145621"/>
</workbook>
</file>

<file path=xl/calcChain.xml><?xml version="1.0" encoding="utf-8"?>
<calcChain xmlns="http://schemas.openxmlformats.org/spreadsheetml/2006/main">
  <c r="D41" i="1" l="1"/>
  <c r="E29" i="1"/>
  <c r="D29" i="1"/>
  <c r="E23" i="1"/>
  <c r="D23" i="1"/>
</calcChain>
</file>

<file path=xl/comments1.xml><?xml version="1.0" encoding="utf-8"?>
<comments xmlns="http://schemas.openxmlformats.org/spreadsheetml/2006/main">
  <authors>
    <author>Автор</author>
  </authors>
  <commentList>
    <comment ref="D7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 них лиценз - 17</t>
        </r>
      </text>
    </comment>
  </commentList>
</comments>
</file>

<file path=xl/sharedStrings.xml><?xml version="1.0" encoding="utf-8"?>
<sst xmlns="http://schemas.openxmlformats.org/spreadsheetml/2006/main" count="259" uniqueCount="168">
  <si>
    <t>Показатели</t>
  </si>
  <si>
    <t>деятельности организации дополнительного образования, подлежащей самообследованию</t>
  </si>
  <si>
    <t>(утв. приказом Министерства образования и науки РФ от 10 декабря 2013 г. N 1324)</t>
  </si>
  <si>
    <t>N п/п</t>
  </si>
  <si>
    <t>Единица измерения</t>
  </si>
  <si>
    <t>1.</t>
  </si>
  <si>
    <t>Образовательная деятельность</t>
  </si>
  <si>
    <t>Общая численность учащихся, в том числе:</t>
  </si>
  <si>
    <t>человек</t>
  </si>
  <si>
    <t>Детей дошкольного возраста (3-7 лет)</t>
  </si>
  <si>
    <t>Детей младшего школьного возраста (7-11 лет)</t>
  </si>
  <si>
    <t>Детей среднего школьного возраста (11-15 лет)</t>
  </si>
  <si>
    <t>Детей старшего школьного возраста (15-17 лет)</t>
  </si>
  <si>
    <t>Численность учащихся, обучающихся по образовательным программам по договорам об оказании платных образовательных услуг</t>
  </si>
  <si>
    <t>Численность/удельный вес численности учащихся, занимающихся в 2-х и более объединениях (кружках, секциях, клубах), в общей численности учащихся</t>
  </si>
  <si>
    <t>человек/%</t>
  </si>
  <si>
    <t>Численность/удельный вес численности учащихся с применением дистанционных образовательных технологий, электронного обучения, в общей численности учащихся</t>
  </si>
  <si>
    <t>Численность/удельный вес численности учащихся по образовательным программам, направленным на работу с детьми с особыми потребностями в образовании, в общей численности учащихся, в том числе:</t>
  </si>
  <si>
    <t>Учащиеся с ограниченными возможностями здоровья</t>
  </si>
  <si>
    <t>Дети-сироты, дети, оставшиеся без попечения родителей</t>
  </si>
  <si>
    <t>Дети-мигранты</t>
  </si>
  <si>
    <t>Дети, попавшие в трудную жизненную ситуацию</t>
  </si>
  <si>
    <t>Численность/удельный вес численности учащихся, занимающихся учебно-исследовательской, проектной деятельностью, в общей численности учащихся</t>
  </si>
  <si>
    <t>Численность/удельный вес численности учащихся, принявших участие в массовых мероприятиях (конкурсы, соревнования, фестивали, конференции), в общей численности учащихся, в том числе:</t>
  </si>
  <si>
    <t>На муниципальном уровне</t>
  </si>
  <si>
    <t>На региональном уровне</t>
  </si>
  <si>
    <t>На межрегиональном уровне</t>
  </si>
  <si>
    <t>На федеральном уровне</t>
  </si>
  <si>
    <t>На международном уровне</t>
  </si>
  <si>
    <t>Численность/удельный вес численности учащихся-победителей и призеров массовых мероприятий (конкурсы, соревнования, фестивали, конференции), в общей численности учащихся, в том числе:</t>
  </si>
  <si>
    <t>Численность/удельный вес численности учащихся, участвующих в образовательных и социальных проектах, в общей численности учащихся, в том числе:</t>
  </si>
  <si>
    <t>Муниципального уровня</t>
  </si>
  <si>
    <t>Межрегионального уровня</t>
  </si>
  <si>
    <t>Федерального уровня</t>
  </si>
  <si>
    <t>Международного уровня</t>
  </si>
  <si>
    <t>Количество массовых мероприятий, проведенных образовательной организацией, в том числе:</t>
  </si>
  <si>
    <t>единиц</t>
  </si>
  <si>
    <t>1.17.1</t>
  </si>
  <si>
    <t>Высшая</t>
  </si>
  <si>
    <t>1.17.2</t>
  </si>
  <si>
    <t>Первая</t>
  </si>
  <si>
    <t>1.18.1</t>
  </si>
  <si>
    <t>До 5 лет</t>
  </si>
  <si>
    <t>1.18.2</t>
  </si>
  <si>
    <t>Свыше 30 лет</t>
  </si>
  <si>
    <t>Численность/удельный вес численности педагогических и административно-хозяйственных работников, прошедших за последние 5 лет повышение квалификации/профессиональную переподготовку по профилю педагогической деятельности или иной осуществляемой в образовательной организации деятельности, в общей численности педагогических и административно-хозяйственных работников,</t>
  </si>
  <si>
    <t>Численность/удельный вес численности специалистов, обеспечивающих методическую деятельность образовательной организации, в общей численности сотрудников образовательной организации</t>
  </si>
  <si>
    <t>Количество публикаций, подготовленных педагогическими работниками образовательной организации:</t>
  </si>
  <si>
    <t>1.23.1</t>
  </si>
  <si>
    <t>За 3 года</t>
  </si>
  <si>
    <t>1.23.2</t>
  </si>
  <si>
    <t>За отчетный период</t>
  </si>
  <si>
    <t>Наличие в организации дополнительного образования системы психолого-педагогической поддержки одаренных детей, иных групп детей, требующих повышенного педагогического внимания</t>
  </si>
  <si>
    <t>да/нет</t>
  </si>
  <si>
    <t>Инфраструктура</t>
  </si>
  <si>
    <t>Количество помещений для осуществления образовательной деятельности, в том числе:</t>
  </si>
  <si>
    <t>Учебный класс</t>
  </si>
  <si>
    <t>Лаборатория</t>
  </si>
  <si>
    <t>Мастерская</t>
  </si>
  <si>
    <t>Танцевальный класс</t>
  </si>
  <si>
    <t>Спортивный зал</t>
  </si>
  <si>
    <t>Бассейн</t>
  </si>
  <si>
    <t>Количество помещений для организации досуговой деятельности учащихся, в том числе:</t>
  </si>
  <si>
    <t>Актовый зал</t>
  </si>
  <si>
    <t>Концертный зал</t>
  </si>
  <si>
    <t>Игровое помещение</t>
  </si>
  <si>
    <t>Наличие загородных оздоровительных лагерей, баз отдыха</t>
  </si>
  <si>
    <t>Наличие в образовательной организации системы электронного документооборота</t>
  </si>
  <si>
    <t>Наличие читального зала библиотеки, в том числе:</t>
  </si>
  <si>
    <t>С обеспечением возможности работы на стационарных компьютерах или использования переносных компьютеров</t>
  </si>
  <si>
    <t>С медиатекой</t>
  </si>
  <si>
    <t>Оснащенного средствами сканирования и распознавания текстов</t>
  </si>
  <si>
    <t>С выходом в Интернет с компьютеров, расположенных в помещении библиотеки</t>
  </si>
  <si>
    <t>С контролируемой распечаткой бумажных материалов</t>
  </si>
  <si>
    <t>Численность/удельный вес численности учащихся, которым обеспечена возможность пользоваться широкополосным Интернетом (не менее 2 Мб/с), в общей численности учащихся</t>
  </si>
  <si>
    <t>Название показателя</t>
  </si>
  <si>
    <t>Показатель</t>
  </si>
  <si>
    <t>1.1.1</t>
  </si>
  <si>
    <t>1.1.2</t>
  </si>
  <si>
    <t>1.1.3</t>
  </si>
  <si>
    <t>1.1.4</t>
  </si>
  <si>
    <t>1.2</t>
  </si>
  <si>
    <t>1.3</t>
  </si>
  <si>
    <t>1.4</t>
  </si>
  <si>
    <t>1.5</t>
  </si>
  <si>
    <t>1.6</t>
  </si>
  <si>
    <t>1.6.1</t>
  </si>
  <si>
    <t>1.6.2</t>
  </si>
  <si>
    <t>1.6.3</t>
  </si>
  <si>
    <t>1.6.4</t>
  </si>
  <si>
    <t>1.7</t>
  </si>
  <si>
    <t>1.8</t>
  </si>
  <si>
    <t>1.8.1</t>
  </si>
  <si>
    <t>1.8.2</t>
  </si>
  <si>
    <t>1.8.3</t>
  </si>
  <si>
    <t>1.8.4</t>
  </si>
  <si>
    <t>1.8.5</t>
  </si>
  <si>
    <t>1.9</t>
  </si>
  <si>
    <t>1.9.1</t>
  </si>
  <si>
    <t>1.9.2</t>
  </si>
  <si>
    <t>1.9.3</t>
  </si>
  <si>
    <t>1.9.4</t>
  </si>
  <si>
    <t>1.9.5</t>
  </si>
  <si>
    <t>1.1</t>
  </si>
  <si>
    <t>1.10</t>
  </si>
  <si>
    <t>1.10.1</t>
  </si>
  <si>
    <t>1.10.2</t>
  </si>
  <si>
    <t>1.10.3</t>
  </si>
  <si>
    <t>1.10.4</t>
  </si>
  <si>
    <t>1.10.5</t>
  </si>
  <si>
    <t>1.11</t>
  </si>
  <si>
    <t>1.11.1</t>
  </si>
  <si>
    <t>1.11.2</t>
  </si>
  <si>
    <t>1.11.3</t>
  </si>
  <si>
    <t>1.11.4</t>
  </si>
  <si>
    <t>1.11.5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</si>
  <si>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</si>
  <si>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</si>
  <si>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</si>
  <si>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</si>
  <si>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</si>
  <si>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</si>
  <si>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</si>
  <si>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</si>
  <si>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</si>
  <si>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</si>
  <si>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</si>
  <si>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</si>
  <si>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</si>
  <si>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2</t>
  </si>
  <si>
    <t>2.1</t>
  </si>
  <si>
    <t>2.2</t>
  </si>
  <si>
    <t>2.2.1</t>
  </si>
  <si>
    <t>2.2.2</t>
  </si>
  <si>
    <t>2.2.3</t>
  </si>
  <si>
    <t>2.2.4</t>
  </si>
  <si>
    <t>2.2.5</t>
  </si>
  <si>
    <t>2.2.6</t>
  </si>
  <si>
    <t>2.3</t>
  </si>
  <si>
    <t>2.3.1</t>
  </si>
  <si>
    <t>2.3.2</t>
  </si>
  <si>
    <t>2.3.3</t>
  </si>
  <si>
    <t>2.4</t>
  </si>
  <si>
    <t>2.5</t>
  </si>
  <si>
    <t>2.6</t>
  </si>
  <si>
    <t>2.6.1</t>
  </si>
  <si>
    <t>2.6.2</t>
  </si>
  <si>
    <t>2.6.3</t>
  </si>
  <si>
    <t>2.6.4</t>
  </si>
  <si>
    <t>2.6.5</t>
  </si>
  <si>
    <t>2.7</t>
  </si>
  <si>
    <t>Численность/удельный вес численности учащихся по образовательным программам для детей с выдающимися способностями, в общей численности учащихся (этапы СС и ВСМ)</t>
  </si>
  <si>
    <t>чел</t>
  </si>
  <si>
    <t>%</t>
  </si>
  <si>
    <t>Регионального уровня - проект "Спортивные классы"</t>
  </si>
  <si>
    <t>Общая численность педагогических работников (штатных)</t>
  </si>
  <si>
    <t>Численность/удельный вес численности штатных тренеров-преподавателей в общей численности педагогических работников, педагогический стаж работы которых составляет:</t>
  </si>
  <si>
    <t>Численность/удельный вес численности штатных тренеров-преподавателей, имеющих высшее образование, в общей численности штатных педагогических работников</t>
  </si>
  <si>
    <t>Численность/удельный вес численности штатных тренеров-преподавателей, имеющих среднее профессиональное образование, в общей численности штатных педагогических работников</t>
  </si>
  <si>
    <t>Численность/удельный вес численности штатных тренеров-преподавателей, которым по результатам аттестации присвоена квалификационная категория в общей численности штатных педагогических работников, в том числе:</t>
  </si>
  <si>
    <t>Численность/удельный вес численности штатных тренеров-преподавателей в общей численности штатных педагогических работников в возрасте до 30 лет</t>
  </si>
  <si>
    <t>Численность/удельный вес численности штатных тренеров-преподавателей в общей численности штатных педагогических работников в возрасте от 55 лет</t>
  </si>
  <si>
    <t>Численность/удельный вес численности штатных тренеров-преподавателей, имеющих высшее образование физкультурной направленности (профиля), в общей численности штатных педагогических работников</t>
  </si>
  <si>
    <t>Численность/удельный вес численности штатных тренеров-преподавателей, имеющих среднее профессиональное образование физкультурной направленности (профиля), в общей численности штатных педагогических работников</t>
  </si>
  <si>
    <t>нет</t>
  </si>
  <si>
    <t>Количество компьютеров в расчете на одного учащегося (17 шт)</t>
  </si>
  <si>
    <t>да</t>
  </si>
  <si>
    <t>СДЮСШОР "Киокушинкай" города Перми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</si>
</sst>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2"/>
      <color rgb="FF26282F"/>
      <name val="Arial"/>
      <family val="2"/>
      <charset val="204"/>
    </font>
    <font>
      <sz val="12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  <font>
      <b/>
      <sz val="12"/>
      <color theme="1"/>
      <name val="Cambria"/>
      <family val="1"/>
      <charset val="204"/>
      <scheme val="major"/>
    </font>
    <font>
      <b/>
      <sz val="12"/>
      <color rgb="FF26282F"/>
      <name val="Cambria"/>
      <family val="1"/>
      <charset val="204"/>
      <scheme val="major"/>
    </font>
    <font>
      <b/>
      <sz val="12"/>
      <color rgb="FF000000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49" fontId="2" fillId="0" borderId="0" xfId="0" applyNumberFormat="1" applyFont="1" applyAlignment="1">
      <alignment horizontal="justify" vertical="center"/>
    </xf>
    <xf numFmtId="49" fontId="0" fillId="0" borderId="0" xfId="0" applyNumberFormat="1"/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87"/>
  <sheetViews>
    <sheetView tabSelected="1" topLeftCell="A7" workbookViewId="0">
      <selection activeCell="G15" sqref="G15"/>
    </sheetView>
  </sheetViews>
  <sheetFormatPr defaultRowHeight="15" x14ac:dyDescent="0.25"/>
  <cols>
    <col min="1" max="1" width="10" style="3" customWidth="1"/>
    <col min="2" max="2" width="83.85546875" customWidth="1"/>
    <col min="3" max="3" width="16.28515625" customWidth="1"/>
    <col min="4" max="4" width="11.42578125" customWidth="1"/>
    <col min="5" max="5" width="11.42578125" style="1" customWidth="1"/>
  </cols>
  <sheetData>
    <row r="1" spans="1:5" ht="15.75" x14ac:dyDescent="0.25">
      <c r="A1" s="20" t="s">
        <v>0</v>
      </c>
      <c r="B1" s="20"/>
      <c r="C1" s="20"/>
      <c r="D1" s="20"/>
      <c r="E1" s="20"/>
    </row>
    <row r="2" spans="1:5" ht="15.75" x14ac:dyDescent="0.25">
      <c r="A2" s="20" t="s">
        <v>1</v>
      </c>
      <c r="B2" s="20"/>
      <c r="C2" s="20"/>
      <c r="D2" s="20"/>
      <c r="E2" s="20"/>
    </row>
    <row r="3" spans="1:5" ht="15.75" x14ac:dyDescent="0.25">
      <c r="A3" s="20" t="s">
        <v>167</v>
      </c>
      <c r="B3" s="20"/>
      <c r="C3" s="20"/>
      <c r="D3" s="20"/>
      <c r="E3" s="20"/>
    </row>
    <row r="4" spans="1:5" x14ac:dyDescent="0.25">
      <c r="A4" s="21" t="s">
        <v>2</v>
      </c>
      <c r="B4" s="21"/>
      <c r="C4" s="21"/>
      <c r="D4" s="21"/>
      <c r="E4" s="21"/>
    </row>
    <row r="5" spans="1:5" x14ac:dyDescent="0.25">
      <c r="A5" s="2"/>
    </row>
    <row r="6" spans="1:5" ht="31.5" x14ac:dyDescent="0.25">
      <c r="A6" s="10" t="s">
        <v>3</v>
      </c>
      <c r="B6" s="4" t="s">
        <v>75</v>
      </c>
      <c r="C6" s="4" t="s">
        <v>4</v>
      </c>
      <c r="D6" s="22" t="s">
        <v>76</v>
      </c>
      <c r="E6" s="23"/>
    </row>
    <row r="7" spans="1:5" ht="15.75" x14ac:dyDescent="0.25">
      <c r="A7" s="11" t="s">
        <v>5</v>
      </c>
      <c r="B7" s="5" t="s">
        <v>6</v>
      </c>
      <c r="C7" s="6"/>
      <c r="D7" s="16" t="s">
        <v>152</v>
      </c>
      <c r="E7" s="17" t="s">
        <v>153</v>
      </c>
    </row>
    <row r="8" spans="1:5" ht="15.75" x14ac:dyDescent="0.25">
      <c r="A8" s="9" t="s">
        <v>103</v>
      </c>
      <c r="B8" s="7" t="s">
        <v>7</v>
      </c>
      <c r="C8" s="8" t="s">
        <v>8</v>
      </c>
      <c r="D8" s="13">
        <v>1808</v>
      </c>
      <c r="E8" s="13"/>
    </row>
    <row r="9" spans="1:5" ht="15.75" x14ac:dyDescent="0.25">
      <c r="A9" s="12" t="s">
        <v>77</v>
      </c>
      <c r="B9" s="7" t="s">
        <v>9</v>
      </c>
      <c r="C9" s="8" t="s">
        <v>8</v>
      </c>
      <c r="D9" s="13">
        <v>145</v>
      </c>
      <c r="E9" s="13"/>
    </row>
    <row r="10" spans="1:5" ht="15.75" x14ac:dyDescent="0.25">
      <c r="A10" s="12" t="s">
        <v>78</v>
      </c>
      <c r="B10" s="7" t="s">
        <v>10</v>
      </c>
      <c r="C10" s="8" t="s">
        <v>8</v>
      </c>
      <c r="D10" s="13">
        <v>618</v>
      </c>
      <c r="E10" s="13"/>
    </row>
    <row r="11" spans="1:5" ht="15.75" x14ac:dyDescent="0.25">
      <c r="A11" s="12" t="s">
        <v>79</v>
      </c>
      <c r="B11" s="7" t="s">
        <v>11</v>
      </c>
      <c r="C11" s="8" t="s">
        <v>8</v>
      </c>
      <c r="D11" s="13">
        <v>646</v>
      </c>
      <c r="E11" s="13"/>
    </row>
    <row r="12" spans="1:5" ht="15.75" x14ac:dyDescent="0.25">
      <c r="A12" s="12" t="s">
        <v>80</v>
      </c>
      <c r="B12" s="7" t="s">
        <v>12</v>
      </c>
      <c r="C12" s="8" t="s">
        <v>8</v>
      </c>
      <c r="D12" s="13">
        <v>213</v>
      </c>
      <c r="E12" s="13"/>
    </row>
    <row r="13" spans="1:5" ht="31.5" x14ac:dyDescent="0.25">
      <c r="A13" s="9" t="s">
        <v>81</v>
      </c>
      <c r="B13" s="7" t="s">
        <v>13</v>
      </c>
      <c r="C13" s="8" t="s">
        <v>8</v>
      </c>
      <c r="D13" s="13">
        <v>441</v>
      </c>
      <c r="E13" s="13"/>
    </row>
    <row r="14" spans="1:5" ht="47.25" x14ac:dyDescent="0.25">
      <c r="A14" s="9" t="s">
        <v>82</v>
      </c>
      <c r="B14" s="7" t="s">
        <v>14</v>
      </c>
      <c r="C14" s="8" t="s">
        <v>15</v>
      </c>
      <c r="D14" s="13">
        <v>0</v>
      </c>
      <c r="E14" s="13">
        <v>0</v>
      </c>
    </row>
    <row r="15" spans="1:5" ht="47.25" x14ac:dyDescent="0.25">
      <c r="A15" s="9" t="s">
        <v>83</v>
      </c>
      <c r="B15" s="7" t="s">
        <v>16</v>
      </c>
      <c r="C15" s="8" t="s">
        <v>15</v>
      </c>
      <c r="D15" s="13">
        <v>0</v>
      </c>
      <c r="E15" s="13">
        <v>0</v>
      </c>
    </row>
    <row r="16" spans="1:5" ht="47.25" x14ac:dyDescent="0.25">
      <c r="A16" s="9" t="s">
        <v>84</v>
      </c>
      <c r="B16" s="7" t="s">
        <v>151</v>
      </c>
      <c r="C16" s="8" t="s">
        <v>15</v>
      </c>
      <c r="D16" s="8">
        <v>54</v>
      </c>
      <c r="E16" s="13">
        <v>4</v>
      </c>
    </row>
    <row r="17" spans="1:5" ht="47.25" x14ac:dyDescent="0.25">
      <c r="A17" s="9" t="s">
        <v>85</v>
      </c>
      <c r="B17" s="7" t="s">
        <v>17</v>
      </c>
      <c r="C17" s="8" t="s">
        <v>15</v>
      </c>
      <c r="D17" s="13">
        <v>0</v>
      </c>
      <c r="E17" s="13">
        <v>0</v>
      </c>
    </row>
    <row r="18" spans="1:5" ht="15.75" x14ac:dyDescent="0.25">
      <c r="A18" s="12" t="s">
        <v>86</v>
      </c>
      <c r="B18" s="7" t="s">
        <v>18</v>
      </c>
      <c r="C18" s="8" t="s">
        <v>15</v>
      </c>
      <c r="D18" s="13">
        <v>0</v>
      </c>
      <c r="E18" s="13">
        <v>0</v>
      </c>
    </row>
    <row r="19" spans="1:5" ht="15.75" x14ac:dyDescent="0.25">
      <c r="A19" s="12" t="s">
        <v>87</v>
      </c>
      <c r="B19" s="7" t="s">
        <v>19</v>
      </c>
      <c r="C19" s="8" t="s">
        <v>15</v>
      </c>
      <c r="D19" s="13">
        <v>0</v>
      </c>
      <c r="E19" s="13">
        <v>0</v>
      </c>
    </row>
    <row r="20" spans="1:5" ht="15.75" x14ac:dyDescent="0.25">
      <c r="A20" s="12" t="s">
        <v>88</v>
      </c>
      <c r="B20" s="7" t="s">
        <v>20</v>
      </c>
      <c r="C20" s="8" t="s">
        <v>15</v>
      </c>
      <c r="D20" s="13">
        <v>0</v>
      </c>
      <c r="E20" s="13">
        <v>0</v>
      </c>
    </row>
    <row r="21" spans="1:5" ht="15.75" x14ac:dyDescent="0.25">
      <c r="A21" s="12" t="s">
        <v>89</v>
      </c>
      <c r="B21" s="7" t="s">
        <v>21</v>
      </c>
      <c r="C21" s="8" t="s">
        <v>15</v>
      </c>
      <c r="D21" s="13">
        <v>0</v>
      </c>
      <c r="E21" s="13">
        <v>0</v>
      </c>
    </row>
    <row r="22" spans="1:5" ht="47.25" x14ac:dyDescent="0.25">
      <c r="A22" s="9" t="s">
        <v>90</v>
      </c>
      <c r="B22" s="7" t="s">
        <v>22</v>
      </c>
      <c r="C22" s="8" t="s">
        <v>15</v>
      </c>
      <c r="D22" s="13">
        <v>0</v>
      </c>
      <c r="E22" s="13">
        <v>0</v>
      </c>
    </row>
    <row r="23" spans="1:5" ht="47.25" x14ac:dyDescent="0.25">
      <c r="A23" s="9" t="s">
        <v>91</v>
      </c>
      <c r="B23" s="7" t="s">
        <v>23</v>
      </c>
      <c r="C23" s="8" t="s">
        <v>15</v>
      </c>
      <c r="D23" s="8">
        <f>SUM(D24:D28)</f>
        <v>1044</v>
      </c>
      <c r="E23" s="14">
        <f>D23*100/1808</f>
        <v>57.743362831858406</v>
      </c>
    </row>
    <row r="24" spans="1:5" ht="15.75" x14ac:dyDescent="0.25">
      <c r="A24" s="12" t="s">
        <v>92</v>
      </c>
      <c r="B24" s="7" t="s">
        <v>24</v>
      </c>
      <c r="C24" s="8" t="s">
        <v>15</v>
      </c>
      <c r="D24" s="8">
        <v>263</v>
      </c>
      <c r="E24" s="13">
        <v>14.5</v>
      </c>
    </row>
    <row r="25" spans="1:5" ht="15.75" x14ac:dyDescent="0.25">
      <c r="A25" s="12" t="s">
        <v>93</v>
      </c>
      <c r="B25" s="7" t="s">
        <v>25</v>
      </c>
      <c r="C25" s="8" t="s">
        <v>15</v>
      </c>
      <c r="D25" s="8">
        <v>301</v>
      </c>
      <c r="E25" s="13">
        <v>16.600000000000001</v>
      </c>
    </row>
    <row r="26" spans="1:5" ht="15.75" x14ac:dyDescent="0.25">
      <c r="A26" s="12" t="s">
        <v>94</v>
      </c>
      <c r="B26" s="7" t="s">
        <v>26</v>
      </c>
      <c r="C26" s="8" t="s">
        <v>15</v>
      </c>
      <c r="D26" s="8">
        <v>131</v>
      </c>
      <c r="E26" s="13">
        <v>7.2</v>
      </c>
    </row>
    <row r="27" spans="1:5" ht="15.75" x14ac:dyDescent="0.25">
      <c r="A27" s="12" t="s">
        <v>95</v>
      </c>
      <c r="B27" s="7" t="s">
        <v>27</v>
      </c>
      <c r="C27" s="8" t="s">
        <v>15</v>
      </c>
      <c r="D27" s="8">
        <v>236</v>
      </c>
      <c r="E27" s="13">
        <v>13</v>
      </c>
    </row>
    <row r="28" spans="1:5" ht="15.75" x14ac:dyDescent="0.25">
      <c r="A28" s="12" t="s">
        <v>96</v>
      </c>
      <c r="B28" s="7" t="s">
        <v>28</v>
      </c>
      <c r="C28" s="8" t="s">
        <v>15</v>
      </c>
      <c r="D28" s="8">
        <v>113</v>
      </c>
      <c r="E28" s="13">
        <v>5.7</v>
      </c>
    </row>
    <row r="29" spans="1:5" ht="47.25" x14ac:dyDescent="0.25">
      <c r="A29" s="9" t="s">
        <v>97</v>
      </c>
      <c r="B29" s="7" t="s">
        <v>29</v>
      </c>
      <c r="C29" s="8" t="s">
        <v>15</v>
      </c>
      <c r="D29" s="8">
        <f>SUM(D30:D34)</f>
        <v>419</v>
      </c>
      <c r="E29" s="14">
        <f>D29*100/1808</f>
        <v>23.174778761061948</v>
      </c>
    </row>
    <row r="30" spans="1:5" ht="15.75" x14ac:dyDescent="0.25">
      <c r="A30" s="12" t="s">
        <v>98</v>
      </c>
      <c r="B30" s="7" t="s">
        <v>24</v>
      </c>
      <c r="C30" s="8" t="s">
        <v>15</v>
      </c>
      <c r="D30" s="8">
        <v>97</v>
      </c>
      <c r="E30" s="15">
        <v>5.3</v>
      </c>
    </row>
    <row r="31" spans="1:5" ht="15.75" x14ac:dyDescent="0.25">
      <c r="A31" s="12" t="s">
        <v>99</v>
      </c>
      <c r="B31" s="7" t="s">
        <v>25</v>
      </c>
      <c r="C31" s="8" t="s">
        <v>15</v>
      </c>
      <c r="D31" s="8">
        <v>125</v>
      </c>
      <c r="E31" s="13">
        <v>6.9</v>
      </c>
    </row>
    <row r="32" spans="1:5" ht="15.75" x14ac:dyDescent="0.25">
      <c r="A32" s="12" t="s">
        <v>100</v>
      </c>
      <c r="B32" s="7" t="s">
        <v>26</v>
      </c>
      <c r="C32" s="8" t="s">
        <v>15</v>
      </c>
      <c r="D32" s="8">
        <v>52</v>
      </c>
      <c r="E32" s="13">
        <v>2.9</v>
      </c>
    </row>
    <row r="33" spans="1:5" ht="15.75" x14ac:dyDescent="0.25">
      <c r="A33" s="12" t="s">
        <v>101</v>
      </c>
      <c r="B33" s="7" t="s">
        <v>27</v>
      </c>
      <c r="C33" s="8" t="s">
        <v>15</v>
      </c>
      <c r="D33" s="8">
        <v>128</v>
      </c>
      <c r="E33" s="13">
        <v>7</v>
      </c>
    </row>
    <row r="34" spans="1:5" ht="15.75" x14ac:dyDescent="0.25">
      <c r="A34" s="12" t="s">
        <v>102</v>
      </c>
      <c r="B34" s="7" t="s">
        <v>28</v>
      </c>
      <c r="C34" s="8" t="s">
        <v>15</v>
      </c>
      <c r="D34" s="8">
        <v>17</v>
      </c>
      <c r="E34" s="13">
        <v>0.9</v>
      </c>
    </row>
    <row r="35" spans="1:5" ht="47.25" x14ac:dyDescent="0.25">
      <c r="A35" s="9" t="s">
        <v>104</v>
      </c>
      <c r="B35" s="7" t="s">
        <v>30</v>
      </c>
      <c r="C35" s="8" t="s">
        <v>15</v>
      </c>
      <c r="D35" s="8">
        <v>261</v>
      </c>
      <c r="E35" s="13">
        <v>14.4</v>
      </c>
    </row>
    <row r="36" spans="1:5" ht="15.75" x14ac:dyDescent="0.25">
      <c r="A36" s="12" t="s">
        <v>105</v>
      </c>
      <c r="B36" s="7" t="s">
        <v>31</v>
      </c>
      <c r="C36" s="8" t="s">
        <v>15</v>
      </c>
      <c r="D36" s="8">
        <v>0</v>
      </c>
      <c r="E36" s="13">
        <v>0</v>
      </c>
    </row>
    <row r="37" spans="1:5" ht="15.75" x14ac:dyDescent="0.25">
      <c r="A37" s="12" t="s">
        <v>106</v>
      </c>
      <c r="B37" s="18" t="s">
        <v>154</v>
      </c>
      <c r="C37" s="8" t="s">
        <v>15</v>
      </c>
      <c r="D37" s="8">
        <v>261</v>
      </c>
      <c r="E37" s="13">
        <v>14.4</v>
      </c>
    </row>
    <row r="38" spans="1:5" ht="15.75" x14ac:dyDescent="0.25">
      <c r="A38" s="12" t="s">
        <v>107</v>
      </c>
      <c r="B38" s="7" t="s">
        <v>32</v>
      </c>
      <c r="C38" s="8" t="s">
        <v>15</v>
      </c>
      <c r="D38" s="8">
        <v>0</v>
      </c>
      <c r="E38" s="13">
        <v>0</v>
      </c>
    </row>
    <row r="39" spans="1:5" ht="15.75" x14ac:dyDescent="0.25">
      <c r="A39" s="12" t="s">
        <v>108</v>
      </c>
      <c r="B39" s="7" t="s">
        <v>33</v>
      </c>
      <c r="C39" s="8" t="s">
        <v>15</v>
      </c>
      <c r="D39" s="8">
        <v>0</v>
      </c>
      <c r="E39" s="13">
        <v>0</v>
      </c>
    </row>
    <row r="40" spans="1:5" ht="15.75" x14ac:dyDescent="0.25">
      <c r="A40" s="12" t="s">
        <v>109</v>
      </c>
      <c r="B40" s="7" t="s">
        <v>34</v>
      </c>
      <c r="C40" s="8" t="s">
        <v>15</v>
      </c>
      <c r="D40" s="8">
        <v>0</v>
      </c>
      <c r="E40" s="13">
        <v>0</v>
      </c>
    </row>
    <row r="41" spans="1:5" ht="31.5" x14ac:dyDescent="0.25">
      <c r="A41" s="9" t="s">
        <v>110</v>
      </c>
      <c r="B41" s="7" t="s">
        <v>35</v>
      </c>
      <c r="C41" s="8" t="s">
        <v>36</v>
      </c>
      <c r="D41" s="8">
        <f>SUM(D42:D46)</f>
        <v>19</v>
      </c>
      <c r="E41" s="13"/>
    </row>
    <row r="42" spans="1:5" ht="15.75" x14ac:dyDescent="0.25">
      <c r="A42" s="12" t="s">
        <v>111</v>
      </c>
      <c r="B42" s="7" t="s">
        <v>24</v>
      </c>
      <c r="C42" s="8" t="s">
        <v>36</v>
      </c>
      <c r="D42" s="8">
        <v>9</v>
      </c>
      <c r="E42" s="13"/>
    </row>
    <row r="43" spans="1:5" ht="15.75" x14ac:dyDescent="0.25">
      <c r="A43" s="12" t="s">
        <v>112</v>
      </c>
      <c r="B43" s="7" t="s">
        <v>25</v>
      </c>
      <c r="C43" s="8" t="s">
        <v>36</v>
      </c>
      <c r="D43" s="8">
        <v>5</v>
      </c>
      <c r="E43" s="13"/>
    </row>
    <row r="44" spans="1:5" ht="15.75" x14ac:dyDescent="0.25">
      <c r="A44" s="12" t="s">
        <v>113</v>
      </c>
      <c r="B44" s="7" t="s">
        <v>26</v>
      </c>
      <c r="C44" s="8" t="s">
        <v>36</v>
      </c>
      <c r="D44" s="8">
        <v>1</v>
      </c>
      <c r="E44" s="13"/>
    </row>
    <row r="45" spans="1:5" ht="15.75" x14ac:dyDescent="0.25">
      <c r="A45" s="12" t="s">
        <v>114</v>
      </c>
      <c r="B45" s="7" t="s">
        <v>27</v>
      </c>
      <c r="C45" s="8" t="s">
        <v>36</v>
      </c>
      <c r="D45" s="8">
        <v>4</v>
      </c>
      <c r="E45" s="13"/>
    </row>
    <row r="46" spans="1:5" ht="15.75" x14ac:dyDescent="0.25">
      <c r="A46" s="12" t="s">
        <v>115</v>
      </c>
      <c r="B46" s="7" t="s">
        <v>28</v>
      </c>
      <c r="C46" s="8" t="s">
        <v>36</v>
      </c>
      <c r="D46" s="8">
        <v>0</v>
      </c>
      <c r="E46" s="13"/>
    </row>
    <row r="47" spans="1:5" ht="15.75" x14ac:dyDescent="0.25">
      <c r="A47" s="9" t="s">
        <v>116</v>
      </c>
      <c r="B47" s="7" t="s">
        <v>155</v>
      </c>
      <c r="C47" s="8" t="s">
        <v>8</v>
      </c>
      <c r="D47" s="8">
        <v>31</v>
      </c>
      <c r="E47" s="13"/>
    </row>
    <row r="48" spans="1:5" ht="47.25" x14ac:dyDescent="0.25">
      <c r="A48" s="9" t="s">
        <v>117</v>
      </c>
      <c r="B48" s="7" t="s">
        <v>157</v>
      </c>
      <c r="C48" s="8" t="s">
        <v>15</v>
      </c>
      <c r="D48" s="8">
        <v>28</v>
      </c>
      <c r="E48" s="13">
        <v>90.3</v>
      </c>
    </row>
    <row r="49" spans="1:5" ht="63" x14ac:dyDescent="0.25">
      <c r="A49" s="9" t="s">
        <v>118</v>
      </c>
      <c r="B49" s="7" t="s">
        <v>162</v>
      </c>
      <c r="C49" s="8" t="s">
        <v>15</v>
      </c>
      <c r="D49" s="8">
        <v>17</v>
      </c>
      <c r="E49" s="13">
        <v>55</v>
      </c>
    </row>
    <row r="50" spans="1:5" ht="47.25" x14ac:dyDescent="0.25">
      <c r="A50" s="9" t="s">
        <v>119</v>
      </c>
      <c r="B50" s="7" t="s">
        <v>158</v>
      </c>
      <c r="C50" s="8" t="s">
        <v>15</v>
      </c>
      <c r="D50" s="8">
        <v>3</v>
      </c>
      <c r="E50" s="13">
        <v>9.6</v>
      </c>
    </row>
    <row r="51" spans="1:5" ht="63" x14ac:dyDescent="0.25">
      <c r="A51" s="9" t="s">
        <v>120</v>
      </c>
      <c r="B51" s="7" t="s">
        <v>163</v>
      </c>
      <c r="C51" s="8" t="s">
        <v>15</v>
      </c>
      <c r="D51" s="8">
        <v>1</v>
      </c>
      <c r="E51" s="13">
        <v>3</v>
      </c>
    </row>
    <row r="52" spans="1:5" ht="63" x14ac:dyDescent="0.25">
      <c r="A52" s="9" t="s">
        <v>121</v>
      </c>
      <c r="B52" s="7" t="s">
        <v>159</v>
      </c>
      <c r="C52" s="8" t="s">
        <v>15</v>
      </c>
      <c r="D52" s="8">
        <v>26</v>
      </c>
      <c r="E52" s="13">
        <v>84</v>
      </c>
    </row>
    <row r="53" spans="1:5" ht="15.75" x14ac:dyDescent="0.25">
      <c r="A53" s="12" t="s">
        <v>37</v>
      </c>
      <c r="B53" s="7" t="s">
        <v>38</v>
      </c>
      <c r="C53" s="8" t="s">
        <v>15</v>
      </c>
      <c r="D53" s="8">
        <v>17</v>
      </c>
      <c r="E53" s="13">
        <v>55</v>
      </c>
    </row>
    <row r="54" spans="1:5" ht="15.75" x14ac:dyDescent="0.25">
      <c r="A54" s="12" t="s">
        <v>39</v>
      </c>
      <c r="B54" s="7" t="s">
        <v>40</v>
      </c>
      <c r="C54" s="8" t="s">
        <v>15</v>
      </c>
      <c r="D54" s="8">
        <v>7</v>
      </c>
      <c r="E54" s="13">
        <v>23</v>
      </c>
    </row>
    <row r="55" spans="1:5" ht="47.25" x14ac:dyDescent="0.25">
      <c r="A55" s="9" t="s">
        <v>122</v>
      </c>
      <c r="B55" s="7" t="s">
        <v>156</v>
      </c>
      <c r="C55" s="8" t="s">
        <v>15</v>
      </c>
      <c r="D55" s="8">
        <v>3</v>
      </c>
      <c r="E55" s="13">
        <v>9.6</v>
      </c>
    </row>
    <row r="56" spans="1:5" ht="15.75" x14ac:dyDescent="0.25">
      <c r="A56" s="12" t="s">
        <v>41</v>
      </c>
      <c r="B56" s="7" t="s">
        <v>42</v>
      </c>
      <c r="C56" s="8" t="s">
        <v>15</v>
      </c>
      <c r="D56" s="8">
        <v>3</v>
      </c>
      <c r="E56" s="13">
        <v>9.6</v>
      </c>
    </row>
    <row r="57" spans="1:5" ht="15.75" x14ac:dyDescent="0.25">
      <c r="A57" s="12" t="s">
        <v>43</v>
      </c>
      <c r="B57" s="7" t="s">
        <v>44</v>
      </c>
      <c r="C57" s="8" t="s">
        <v>15</v>
      </c>
      <c r="D57" s="8">
        <v>0</v>
      </c>
      <c r="E57" s="13">
        <v>0</v>
      </c>
    </row>
    <row r="58" spans="1:5" ht="47.25" x14ac:dyDescent="0.25">
      <c r="A58" s="9" t="s">
        <v>123</v>
      </c>
      <c r="B58" s="7" t="s">
        <v>160</v>
      </c>
      <c r="C58" s="8" t="s">
        <v>15</v>
      </c>
      <c r="D58" s="8">
        <v>4</v>
      </c>
      <c r="E58" s="13">
        <v>13</v>
      </c>
    </row>
    <row r="59" spans="1:5" ht="47.25" x14ac:dyDescent="0.25">
      <c r="A59" s="9" t="s">
        <v>124</v>
      </c>
      <c r="B59" s="7" t="s">
        <v>161</v>
      </c>
      <c r="C59" s="8" t="s">
        <v>15</v>
      </c>
      <c r="D59" s="8">
        <v>4</v>
      </c>
      <c r="E59" s="13">
        <v>13</v>
      </c>
    </row>
    <row r="60" spans="1:5" ht="94.5" x14ac:dyDescent="0.25">
      <c r="A60" s="9" t="s">
        <v>125</v>
      </c>
      <c r="B60" s="7" t="s">
        <v>45</v>
      </c>
      <c r="C60" s="8" t="s">
        <v>15</v>
      </c>
      <c r="D60" s="8">
        <v>34</v>
      </c>
      <c r="E60" s="13">
        <v>85</v>
      </c>
    </row>
    <row r="61" spans="1:5" ht="47.25" x14ac:dyDescent="0.25">
      <c r="A61" s="9" t="s">
        <v>126</v>
      </c>
      <c r="B61" s="7" t="s">
        <v>46</v>
      </c>
      <c r="C61" s="8" t="s">
        <v>15</v>
      </c>
      <c r="D61" s="8">
        <v>4</v>
      </c>
      <c r="E61" s="13">
        <v>5</v>
      </c>
    </row>
    <row r="62" spans="1:5" ht="31.5" x14ac:dyDescent="0.25">
      <c r="A62" s="9" t="s">
        <v>127</v>
      </c>
      <c r="B62" s="7" t="s">
        <v>47</v>
      </c>
      <c r="C62" s="6"/>
      <c r="D62" s="6"/>
      <c r="E62" s="13"/>
    </row>
    <row r="63" spans="1:5" ht="15.75" x14ac:dyDescent="0.25">
      <c r="A63" s="12" t="s">
        <v>48</v>
      </c>
      <c r="B63" s="7" t="s">
        <v>49</v>
      </c>
      <c r="C63" s="8" t="s">
        <v>36</v>
      </c>
      <c r="D63" s="8">
        <v>3</v>
      </c>
      <c r="E63" s="13"/>
    </row>
    <row r="64" spans="1:5" ht="15.75" x14ac:dyDescent="0.25">
      <c r="A64" s="12" t="s">
        <v>50</v>
      </c>
      <c r="B64" s="7" t="s">
        <v>51</v>
      </c>
      <c r="C64" s="8" t="s">
        <v>36</v>
      </c>
      <c r="D64" s="8">
        <v>3</v>
      </c>
      <c r="E64" s="13"/>
    </row>
    <row r="65" spans="1:5" ht="47.25" x14ac:dyDescent="0.25">
      <c r="A65" s="9" t="s">
        <v>128</v>
      </c>
      <c r="B65" s="7" t="s">
        <v>52</v>
      </c>
      <c r="C65" s="8" t="s">
        <v>53</v>
      </c>
      <c r="D65" s="8" t="s">
        <v>164</v>
      </c>
      <c r="E65" s="13"/>
    </row>
    <row r="66" spans="1:5" ht="15.75" x14ac:dyDescent="0.25">
      <c r="A66" s="11" t="s">
        <v>129</v>
      </c>
      <c r="B66" s="5" t="s">
        <v>54</v>
      </c>
      <c r="C66" s="6"/>
      <c r="D66" s="6"/>
      <c r="E66" s="13"/>
    </row>
    <row r="67" spans="1:5" ht="15.75" x14ac:dyDescent="0.25">
      <c r="A67" s="9" t="s">
        <v>130</v>
      </c>
      <c r="B67" s="7" t="s">
        <v>165</v>
      </c>
      <c r="C67" s="8" t="s">
        <v>36</v>
      </c>
      <c r="D67" s="8">
        <v>9.4000000000000004E-3</v>
      </c>
      <c r="E67" s="13"/>
    </row>
    <row r="68" spans="1:5" ht="31.5" x14ac:dyDescent="0.25">
      <c r="A68" s="9" t="s">
        <v>131</v>
      </c>
      <c r="B68" s="7" t="s">
        <v>55</v>
      </c>
      <c r="C68" s="8" t="s">
        <v>36</v>
      </c>
      <c r="D68" s="8">
        <v>26</v>
      </c>
      <c r="E68" s="13"/>
    </row>
    <row r="69" spans="1:5" ht="15.75" x14ac:dyDescent="0.25">
      <c r="A69" s="12" t="s">
        <v>132</v>
      </c>
      <c r="B69" s="7" t="s">
        <v>56</v>
      </c>
      <c r="C69" s="8" t="s">
        <v>36</v>
      </c>
      <c r="D69" s="8">
        <v>0</v>
      </c>
      <c r="E69" s="13"/>
    </row>
    <row r="70" spans="1:5" ht="15.75" x14ac:dyDescent="0.25">
      <c r="A70" s="12" t="s">
        <v>133</v>
      </c>
      <c r="B70" s="7" t="s">
        <v>57</v>
      </c>
      <c r="C70" s="8" t="s">
        <v>36</v>
      </c>
      <c r="D70" s="8">
        <v>0</v>
      </c>
      <c r="E70" s="13"/>
    </row>
    <row r="71" spans="1:5" ht="15.75" x14ac:dyDescent="0.25">
      <c r="A71" s="12" t="s">
        <v>134</v>
      </c>
      <c r="B71" s="7" t="s">
        <v>58</v>
      </c>
      <c r="C71" s="8" t="s">
        <v>36</v>
      </c>
      <c r="D71" s="8">
        <v>0</v>
      </c>
      <c r="E71" s="13"/>
    </row>
    <row r="72" spans="1:5" ht="15.75" x14ac:dyDescent="0.25">
      <c r="A72" s="12" t="s">
        <v>135</v>
      </c>
      <c r="B72" s="7" t="s">
        <v>59</v>
      </c>
      <c r="C72" s="8" t="s">
        <v>36</v>
      </c>
      <c r="D72" s="8">
        <v>0</v>
      </c>
      <c r="E72" s="13"/>
    </row>
    <row r="73" spans="1:5" ht="15.75" x14ac:dyDescent="0.25">
      <c r="A73" s="12" t="s">
        <v>136</v>
      </c>
      <c r="B73" s="7" t="s">
        <v>60</v>
      </c>
      <c r="C73" s="8" t="s">
        <v>36</v>
      </c>
      <c r="D73" s="19">
        <v>26</v>
      </c>
      <c r="E73" s="13"/>
    </row>
    <row r="74" spans="1:5" ht="15.75" x14ac:dyDescent="0.25">
      <c r="A74" s="12" t="s">
        <v>137</v>
      </c>
      <c r="B74" s="7" t="s">
        <v>61</v>
      </c>
      <c r="C74" s="8" t="s">
        <v>36</v>
      </c>
      <c r="D74" s="8">
        <v>0</v>
      </c>
      <c r="E74" s="13"/>
    </row>
    <row r="75" spans="1:5" ht="31.5" x14ac:dyDescent="0.25">
      <c r="A75" s="9" t="s">
        <v>138</v>
      </c>
      <c r="B75" s="7" t="s">
        <v>62</v>
      </c>
      <c r="C75" s="8" t="s">
        <v>36</v>
      </c>
      <c r="D75" s="8">
        <v>0</v>
      </c>
      <c r="E75" s="13"/>
    </row>
    <row r="76" spans="1:5" ht="15.75" x14ac:dyDescent="0.25">
      <c r="A76" s="9" t="s">
        <v>139</v>
      </c>
      <c r="B76" s="7" t="s">
        <v>63</v>
      </c>
      <c r="C76" s="8" t="s">
        <v>36</v>
      </c>
      <c r="D76" s="8">
        <v>0</v>
      </c>
      <c r="E76" s="13"/>
    </row>
    <row r="77" spans="1:5" ht="15.75" x14ac:dyDescent="0.25">
      <c r="A77" s="9" t="s">
        <v>140</v>
      </c>
      <c r="B77" s="7" t="s">
        <v>64</v>
      </c>
      <c r="C77" s="8" t="s">
        <v>36</v>
      </c>
      <c r="D77" s="8">
        <v>0</v>
      </c>
      <c r="E77" s="13"/>
    </row>
    <row r="78" spans="1:5" ht="15.75" x14ac:dyDescent="0.25">
      <c r="A78" s="9" t="s">
        <v>141</v>
      </c>
      <c r="B78" s="7" t="s">
        <v>65</v>
      </c>
      <c r="C78" s="8" t="s">
        <v>36</v>
      </c>
      <c r="D78" s="8">
        <v>0</v>
      </c>
      <c r="E78" s="13"/>
    </row>
    <row r="79" spans="1:5" ht="15.75" x14ac:dyDescent="0.25">
      <c r="A79" s="9" t="s">
        <v>142</v>
      </c>
      <c r="B79" s="7" t="s">
        <v>66</v>
      </c>
      <c r="C79" s="8" t="s">
        <v>53</v>
      </c>
      <c r="D79" s="8" t="s">
        <v>164</v>
      </c>
      <c r="E79" s="13"/>
    </row>
    <row r="80" spans="1:5" ht="31.5" x14ac:dyDescent="0.25">
      <c r="A80" s="9" t="s">
        <v>143</v>
      </c>
      <c r="B80" s="7" t="s">
        <v>67</v>
      </c>
      <c r="C80" s="8" t="s">
        <v>53</v>
      </c>
      <c r="D80" s="8" t="s">
        <v>166</v>
      </c>
      <c r="E80" s="13"/>
    </row>
    <row r="81" spans="1:5" ht="15.75" x14ac:dyDescent="0.25">
      <c r="A81" s="9" t="s">
        <v>144</v>
      </c>
      <c r="B81" s="7" t="s">
        <v>68</v>
      </c>
      <c r="C81" s="8" t="s">
        <v>53</v>
      </c>
      <c r="D81" s="8" t="s">
        <v>164</v>
      </c>
      <c r="E81" s="13"/>
    </row>
    <row r="82" spans="1:5" ht="31.5" x14ac:dyDescent="0.25">
      <c r="A82" s="9" t="s">
        <v>145</v>
      </c>
      <c r="B82" s="7" t="s">
        <v>69</v>
      </c>
      <c r="C82" s="8" t="s">
        <v>53</v>
      </c>
      <c r="D82" s="8" t="s">
        <v>164</v>
      </c>
      <c r="E82" s="13"/>
    </row>
    <row r="83" spans="1:5" ht="15.75" x14ac:dyDescent="0.25">
      <c r="A83" s="9" t="s">
        <v>146</v>
      </c>
      <c r="B83" s="7" t="s">
        <v>70</v>
      </c>
      <c r="C83" s="8" t="s">
        <v>53</v>
      </c>
      <c r="D83" s="8" t="s">
        <v>164</v>
      </c>
      <c r="E83" s="13"/>
    </row>
    <row r="84" spans="1:5" ht="15.75" x14ac:dyDescent="0.25">
      <c r="A84" s="9" t="s">
        <v>147</v>
      </c>
      <c r="B84" s="7" t="s">
        <v>71</v>
      </c>
      <c r="C84" s="8" t="s">
        <v>53</v>
      </c>
      <c r="D84" s="8" t="s">
        <v>164</v>
      </c>
      <c r="E84" s="13"/>
    </row>
    <row r="85" spans="1:5" ht="31.5" x14ac:dyDescent="0.25">
      <c r="A85" s="9" t="s">
        <v>148</v>
      </c>
      <c r="B85" s="7" t="s">
        <v>72</v>
      </c>
      <c r="C85" s="8" t="s">
        <v>53</v>
      </c>
      <c r="D85" s="8" t="s">
        <v>164</v>
      </c>
      <c r="E85" s="13"/>
    </row>
    <row r="86" spans="1:5" ht="15.75" x14ac:dyDescent="0.25">
      <c r="A86" s="9" t="s">
        <v>149</v>
      </c>
      <c r="B86" s="7" t="s">
        <v>73</v>
      </c>
      <c r="C86" s="8" t="s">
        <v>53</v>
      </c>
      <c r="D86" s="8" t="s">
        <v>164</v>
      </c>
      <c r="E86" s="13"/>
    </row>
    <row r="87" spans="1:5" ht="47.25" x14ac:dyDescent="0.25">
      <c r="A87" s="9" t="s">
        <v>150</v>
      </c>
      <c r="B87" s="7" t="s">
        <v>74</v>
      </c>
      <c r="C87" s="8" t="s">
        <v>15</v>
      </c>
      <c r="D87" s="8">
        <v>0</v>
      </c>
      <c r="E87" s="13">
        <v>0</v>
      </c>
    </row>
  </sheetData>
  <mergeCells count="5">
    <mergeCell ref="A1:E1"/>
    <mergeCell ref="A2:E2"/>
    <mergeCell ref="A4:E4"/>
    <mergeCell ref="D6:E6"/>
    <mergeCell ref="A3:E3"/>
  </mergeCells>
  <hyperlinks>
    <hyperlink ref="A4" location="sub_0" display="sub_0"/>
  </hyperlinks>
  <pageMargins left="0.70866141732283472" right="0.70866141732283472" top="0.74803149606299213" bottom="0.74803149606299213" header="0.31496062992125984" footer="0.31496062992125984"/>
  <pageSetup paperSize="9" scale="65" fitToHeight="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81</vt:i4>
      </vt:variant>
    </vt:vector>
  </HeadingPairs>
  <TitlesOfParts>
    <vt:vector size="84" baseType="lpstr">
      <vt:lpstr>Лист1</vt:lpstr>
      <vt:lpstr>Лист2</vt:lpstr>
      <vt:lpstr>Лист3</vt:lpstr>
      <vt:lpstr>Лист1!sub_5001</vt:lpstr>
      <vt:lpstr>Лист1!sub_5002</vt:lpstr>
      <vt:lpstr>Лист1!sub_5011</vt:lpstr>
      <vt:lpstr>Лист1!sub_5012</vt:lpstr>
      <vt:lpstr>Лист1!sub_5013</vt:lpstr>
      <vt:lpstr>Лист1!sub_5014</vt:lpstr>
      <vt:lpstr>Лист1!sub_5015</vt:lpstr>
      <vt:lpstr>Лист1!sub_5016</vt:lpstr>
      <vt:lpstr>Лист1!sub_5017</vt:lpstr>
      <vt:lpstr>Лист1!sub_5018</vt:lpstr>
      <vt:lpstr>Лист1!sub_5019</vt:lpstr>
      <vt:lpstr>Лист1!sub_5021</vt:lpstr>
      <vt:lpstr>Лист1!sub_5022</vt:lpstr>
      <vt:lpstr>Лист1!sub_5023</vt:lpstr>
      <vt:lpstr>Лист1!sub_5024</vt:lpstr>
      <vt:lpstr>Лист1!sub_5025</vt:lpstr>
      <vt:lpstr>Лист1!sub_5026</vt:lpstr>
      <vt:lpstr>Лист1!sub_5027</vt:lpstr>
      <vt:lpstr>Лист1!sub_51011</vt:lpstr>
      <vt:lpstr>Лист1!sub_51012</vt:lpstr>
      <vt:lpstr>Лист1!sub_51013</vt:lpstr>
      <vt:lpstr>Лист1!sub_51014</vt:lpstr>
      <vt:lpstr>Лист1!sub_5110</vt:lpstr>
      <vt:lpstr>Лист1!sub_51101</vt:lpstr>
      <vt:lpstr>Лист1!sub_51102</vt:lpstr>
      <vt:lpstr>Лист1!sub_51103</vt:lpstr>
      <vt:lpstr>Лист1!sub_51104</vt:lpstr>
      <vt:lpstr>Лист1!sub_51105</vt:lpstr>
      <vt:lpstr>Лист1!sub_5111</vt:lpstr>
      <vt:lpstr>Лист1!sub_51111</vt:lpstr>
      <vt:lpstr>Лист1!sub_51112</vt:lpstr>
      <vt:lpstr>Лист1!sub_51113</vt:lpstr>
      <vt:lpstr>Лист1!sub_51114</vt:lpstr>
      <vt:lpstr>Лист1!sub_51115</vt:lpstr>
      <vt:lpstr>Лист1!sub_5112</vt:lpstr>
      <vt:lpstr>Лист1!sub_5113</vt:lpstr>
      <vt:lpstr>Лист1!sub_5114</vt:lpstr>
      <vt:lpstr>Лист1!sub_5115</vt:lpstr>
      <vt:lpstr>Лист1!sub_5116</vt:lpstr>
      <vt:lpstr>Лист1!sub_5117</vt:lpstr>
      <vt:lpstr>Лист1!sub_51171</vt:lpstr>
      <vt:lpstr>Лист1!sub_51172</vt:lpstr>
      <vt:lpstr>Лист1!sub_5118</vt:lpstr>
      <vt:lpstr>Лист1!sub_51181</vt:lpstr>
      <vt:lpstr>Лист1!sub_51182</vt:lpstr>
      <vt:lpstr>Лист1!sub_5119</vt:lpstr>
      <vt:lpstr>Лист1!sub_5120</vt:lpstr>
      <vt:lpstr>Лист1!sub_5121</vt:lpstr>
      <vt:lpstr>Лист1!sub_5122</vt:lpstr>
      <vt:lpstr>Лист1!sub_5123</vt:lpstr>
      <vt:lpstr>Лист1!sub_51231</vt:lpstr>
      <vt:lpstr>Лист1!sub_51232</vt:lpstr>
      <vt:lpstr>Лист1!sub_5124</vt:lpstr>
      <vt:lpstr>Лист1!sub_5161</vt:lpstr>
      <vt:lpstr>Лист1!sub_5162</vt:lpstr>
      <vt:lpstr>Лист1!sub_5163</vt:lpstr>
      <vt:lpstr>Лист1!sub_5164</vt:lpstr>
      <vt:lpstr>Лист1!sub_5181</vt:lpstr>
      <vt:lpstr>Лист1!sub_5182</vt:lpstr>
      <vt:lpstr>Лист1!sub_5183</vt:lpstr>
      <vt:lpstr>Лист1!sub_5184</vt:lpstr>
      <vt:lpstr>Лист1!sub_5185</vt:lpstr>
      <vt:lpstr>Лист1!sub_5191</vt:lpstr>
      <vt:lpstr>Лист1!sub_5192</vt:lpstr>
      <vt:lpstr>Лист1!sub_5193</vt:lpstr>
      <vt:lpstr>Лист1!sub_5194</vt:lpstr>
      <vt:lpstr>Лист1!sub_5195</vt:lpstr>
      <vt:lpstr>Лист1!sub_5221</vt:lpstr>
      <vt:lpstr>Лист1!sub_5222</vt:lpstr>
      <vt:lpstr>Лист1!sub_5223</vt:lpstr>
      <vt:lpstr>Лист1!sub_5224</vt:lpstr>
      <vt:lpstr>Лист1!sub_5225</vt:lpstr>
      <vt:lpstr>Лист1!sub_5226</vt:lpstr>
      <vt:lpstr>Лист1!sub_5231</vt:lpstr>
      <vt:lpstr>Лист1!sub_5232</vt:lpstr>
      <vt:lpstr>Лист1!sub_5233</vt:lpstr>
      <vt:lpstr>Лист1!sub_5261</vt:lpstr>
      <vt:lpstr>Лист1!sub_5262</vt:lpstr>
      <vt:lpstr>Лист1!sub_5263</vt:lpstr>
      <vt:lpstr>Лист1!sub_5264</vt:lpstr>
      <vt:lpstr>Лист1!sub_5265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2014-05-13T11:16:41Z</dcterms:modified>
</cp:coreProperties>
</file>